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1E11FDBB-1955-4B62-A754-2993CD9304A8}"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G10" i="10"/>
  <c r="C10" i="10"/>
  <c r="A17"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<sst xmlns="http://schemas.openxmlformats.org/spreadsheetml/2006/main" count="1830" uniqueCount="855">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</sst>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346</v>
      </c>
      <c r="B10" s="185"/>
      <c r="C10" s="193" t="str">
        <f>VLOOKUP(A10,lista,2,0)</f>
        <v>G. CONSERVACIÓN DE CARRETERAS Y TECNOLOGÍA DE VÍA</v>
      </c>
      <c r="D10" s="193"/>
      <c r="E10" s="193"/>
      <c r="F10" s="193"/>
      <c r="G10" s="193" t="str">
        <f>VLOOKUP(A10,lista,3,0)</f>
        <v>Asistente 2</v>
      </c>
      <c r="H10" s="193"/>
      <c r="I10" s="200" t="str">
        <f>VLOOKUP(A10,lista,4,0)</f>
        <v xml:space="preserve">Soporte técnico de proyectos ferroviarios </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Al menos 1 año de experiencia en medición de geometría de vía con aparato auscultador</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nHIkj4iV08LNAo8qUfasxJA69hd6fY0x75BPain5AiryIA9/V/+vDjyl8zd0lxRMjyIFnM6vkIFv88/wp5j1xA==" saltValue="3MRfCpObID+MSDVIt8wFt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2025-10-27T14:33:35Z</dcterms:modified>
</cp:coreProperties>
</file>